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3° trimestre\"/>
    </mc:Choice>
  </mc:AlternateContent>
  <bookViews>
    <workbookView xWindow="-120" yWindow="-120" windowWidth="20730" windowHeight="9720"/>
  </bookViews>
  <sheets>
    <sheet name="ENT" sheetId="1" r:id="rId1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C14" i="1" l="1"/>
  <c r="C29" i="1" s="1"/>
  <c r="B14" i="1"/>
  <c r="B29" i="1" s="1"/>
  <c r="D14" i="1" l="1"/>
  <c r="D29" i="1" s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<sst xmlns="http://schemas.openxmlformats.org/spreadsheetml/2006/main" count="23" uniqueCount="22">
  <si>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</si>
  <si>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</si>
  <si>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</si>
  <si>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</si>
  <si>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</si>
  <si>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</si>
  <si>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</si>
  <si>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</si>
  <si>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</si>
  <si>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</si>
  <si>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</si>
  <si>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</si>
  <si>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</si>
  <si>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</si>
  <si>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</si>
  <si>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</si>
  <si>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</si>
  <si>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</si>
  <si>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</si>
  <si>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</si>
  <si>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</si>
  <si>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Endeudamiento Neto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</si>
</sst>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J16" sqref="J16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21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8" t="s">
        <v>13</v>
      </c>
      <c r="B7" s="9">
        <v>191861800</v>
      </c>
      <c r="C7" s="9">
        <v>8738230</v>
      </c>
      <c r="D7" s="9">
        <f>B7-C7</f>
        <v>183123570</v>
      </c>
    </row>
    <row r="8" spans="1:4" x14ac:dyDescent="0.2">
      <c r="A8" s="8" t="s">
        <v>14</v>
      </c>
      <c r="B8" s="9">
        <v>375000000</v>
      </c>
      <c r="C8" s="9">
        <v>22500000</v>
      </c>
      <c r="D8" s="9">
        <f>B8-C8</f>
        <v>352500000</v>
      </c>
    </row>
    <row r="9" spans="1:4" x14ac:dyDescent="0.2">
      <c r="A9" s="8" t="s">
        <v>15</v>
      </c>
      <c r="B9" s="9">
        <v>410881700.75999999</v>
      </c>
      <c r="C9" s="9">
        <v>30666457.25</v>
      </c>
      <c r="D9" s="9">
        <f>B9-C9</f>
        <v>380215243.50999999</v>
      </c>
    </row>
    <row r="10" spans="1:4" x14ac:dyDescent="0.2">
      <c r="A10" s="8"/>
      <c r="B10" s="9"/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2</v>
      </c>
      <c r="B14" s="10">
        <f>SUM(B7:B13)</f>
        <v>977743500.75999999</v>
      </c>
      <c r="C14" s="10">
        <f>SUM(C7:C13)</f>
        <v>61904687.25</v>
      </c>
      <c r="D14" s="10">
        <f>SUM(D7:D13)</f>
        <v>915838813.50999999</v>
      </c>
    </row>
    <row r="15" spans="1:4" x14ac:dyDescent="0.2">
      <c r="A15" s="11"/>
      <c r="B15" s="12"/>
      <c r="C15" s="12"/>
      <c r="D15" s="12"/>
    </row>
    <row r="16" spans="1:4" ht="15" customHeight="1" x14ac:dyDescent="0.2">
      <c r="A16" s="21" t="s">
        <v>3</v>
      </c>
      <c r="B16" s="22"/>
      <c r="C16" s="22"/>
      <c r="D16" s="23"/>
    </row>
    <row r="17" spans="1:4" x14ac:dyDescent="0.2">
      <c r="A17" s="8"/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8"/>
      <c r="B21" s="9"/>
      <c r="C21" s="9"/>
      <c r="D21" s="9"/>
    </row>
    <row r="22" spans="1:4" x14ac:dyDescent="0.2">
      <c r="A22" s="8"/>
      <c r="B22" s="9"/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4</v>
      </c>
      <c r="B27" s="10"/>
      <c r="C27" s="10"/>
      <c r="D27" s="10"/>
    </row>
    <row r="28" spans="1:4" x14ac:dyDescent="0.2">
      <c r="A28" s="11"/>
      <c r="B28" s="12"/>
      <c r="C28" s="12"/>
      <c r="D28" s="12"/>
    </row>
    <row r="29" spans="1:4" x14ac:dyDescent="0.2">
      <c r="A29" s="13" t="s">
        <v>5</v>
      </c>
      <c r="B29" s="10">
        <f>B14+B27</f>
        <v>977743500.75999999</v>
      </c>
      <c r="C29" s="10">
        <f>C14+C27</f>
        <v>61904687.25</v>
      </c>
      <c r="D29" s="10">
        <f>D14+D27</f>
        <v>915838813.50999999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x14ac:dyDescent="0.2">
      <c r="A35" s="2"/>
      <c r="B35" s="2"/>
      <c r="C35" s="2"/>
      <c r="D35" s="2"/>
    </row>
    <row r="36" spans="1:5" x14ac:dyDescent="0.2">
      <c r="A36" s="2"/>
      <c r="B36" s="2"/>
      <c r="C36" s="2"/>
      <c r="D36" s="2"/>
    </row>
    <row r="37" spans="1:5" x14ac:dyDescent="0.2">
      <c r="A37" s="2"/>
      <c r="B37" s="2"/>
      <c r="C37" s="2"/>
      <c r="D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14" t="s">
        <v>16</v>
      </c>
      <c r="B43" s="14"/>
      <c r="C43" s="14" t="s">
        <v>16</v>
      </c>
      <c r="D43" s="14"/>
      <c r="E43" s="14"/>
    </row>
    <row r="44" spans="1:5" ht="11.25" customHeight="1" x14ac:dyDescent="0.2">
      <c r="A44" s="14" t="s">
        <v>17</v>
      </c>
      <c r="B44" s="14"/>
      <c r="C44" s="14" t="s">
        <v>19</v>
      </c>
      <c r="D44" s="14"/>
      <c r="E44" s="14"/>
    </row>
    <row r="45" spans="1:5" ht="11.25" customHeight="1" x14ac:dyDescent="0.2">
      <c r="A45" s="14" t="s">
        <v>18</v>
      </c>
      <c r="B45" s="14"/>
      <c r="C45" s="14" t="s">
        <v>20</v>
      </c>
      <c r="D45" s="14"/>
      <c r="E45" s="14"/>
    </row>
    <row r="46" spans="1:5" ht="11.25" customHeight="1" x14ac:dyDescent="0.2">
      <c r="A46" s="2"/>
      <c r="B46" s="2"/>
      <c r="C46" s="14"/>
      <c r="D46" s="14"/>
      <c r="E46" s="14"/>
    </row>
    <row r="47" spans="1:5" x14ac:dyDescent="0.2">
      <c r="C47" s="14"/>
      <c r="D47" s="14"/>
      <c r="E47" s="14"/>
    </row>
    <row r="48" spans="1:5" x14ac:dyDescent="0.2">
      <c r="C48" s="14"/>
      <c r="D48" s="14"/>
      <c r="E48" s="14"/>
    </row>
    <row r="49" spans="3:5" x14ac:dyDescent="0.2">
      <c r="C49" s="14"/>
      <c r="D49" s="14"/>
      <c r="E49" s="14"/>
    </row>
    <row r="50" spans="3:5" x14ac:dyDescent="0.2">
      <c r="C50" s="14"/>
      <c r="D50" s="14"/>
      <c r="E50" s="14"/>
    </row>
    <row r="51" spans="3:5" x14ac:dyDescent="0.2">
      <c r="C51" s="14"/>
      <c r="D51" s="14"/>
      <c r="E51" s="14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A43:B43"/>
    <mergeCell ref="C43:E43"/>
    <mergeCell ref="C46:E51"/>
    <mergeCell ref="A44:B44"/>
    <mergeCell ref="C44:E44"/>
    <mergeCell ref="A45:B45"/>
    <mergeCell ref="C45:E4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2022-04-20T19:39:02Z</cp:lastPrinted>
  <dcterms:created xsi:type="dcterms:W3CDTF">2014-10-22T03:17:27Z</dcterms:created>
  <dcterms:modified xsi:type="dcterms:W3CDTF">2022-10-10T18:36:07Z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